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 Ag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<sst xmlns="http://schemas.openxmlformats.org/spreadsheetml/2006/main" count="30" uniqueCount="29">
  <si>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ACCOUNTS RECEIVABLE AGING &amp; ALLOWANCE FOR DOUBTFUL ACCOUNTS</t>
  </si>
  <si>
    <t xml:space="preserve">LEGEND:  Yellow cells (blue text) = your inputs.   White cells = formulas — do not overwrite.</t>
  </si>
  <si>
    <t xml:space="preserve">As-of date</t>
  </si>
  <si>
    <t xml:space="preserve">Customer</t>
  </si>
  <si>
    <t xml:space="preserve">Invoice #</t>
  </si>
  <si>
    <t xml:space="preserve">Invoice Date</t>
  </si>
  <si>
    <t xml:space="preserve">Amount</t>
  </si>
  <si>
    <t xml:space="preserve">Days Out</t>
  </si>
  <si>
    <t xml:space="preserve">Bucket</t>
  </si>
  <si>
    <t xml:space="preserve">Balance</t>
  </si>
  <si>
    <t xml:space="preserve">Est.%</t>
  </si>
  <si>
    <t xml:space="preserve">Allowance</t>
  </si>
  <si>
    <t xml:space="preserve">Acme Corp</t>
  </si>
  <si>
    <t xml:space="preserve">1001</t>
  </si>
  <si>
    <t xml:space="preserve">0-30</t>
  </si>
  <si>
    <t xml:space="preserve">Globex</t>
  </si>
  <si>
    <t xml:space="preserve">1002</t>
  </si>
  <si>
    <t xml:space="preserve">31-60</t>
  </si>
  <si>
    <t xml:space="preserve">Initech</t>
  </si>
  <si>
    <t xml:space="preserve">1003</t>
  </si>
  <si>
    <t xml:space="preserve">61-90</t>
  </si>
  <si>
    <t xml:space="preserve">Umbrella</t>
  </si>
  <si>
    <t xml:space="preserve">1004</t>
  </si>
  <si>
    <t xml:space="preserve">90+</t>
  </si>
  <si>
    <t xml:space="preserve">TOTAL</t>
  </si>
  <si>
    <t xml:space="preserve">Journal entry:</t>
  </si>
  <si>
    <t xml:space="preserve">Dr Bad Debt Expense</t>
  </si>
  <si>
    <t xml:space="preserve">  Cr Allowance for D.A.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</si>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</sst>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/dd/yyyy"/>
    <numFmt numFmtId="166" formatCode="\$#,##0;&quot;($&quot;#,##0\);\-"/>
    <numFmt numFmtId="167" formatCode="0"/>
    <numFmt numFmtId="168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1"/>
    <col collapsed="false" customWidth="true" hidden="false" outlineLevel="0" max="4" min="3" style="0" width="13"/>
    <col collapsed="false" customWidth="true" hidden="false" outlineLevel="0" max="5" min="5" style="0" width="15"/>
    <col collapsed="false" customWidth="true" hidden="false" outlineLevel="0" max="6" min="6" style="0" width="12"/>
    <col collapsed="false" customWidth="true" hidden="false" outlineLevel="0" max="7" min="7" style="0" width="3"/>
    <col collapsed="false" customWidth="true" hidden="false" outlineLevel="0" max="8" min="8" style="0" width="18"/>
    <col collapsed="false" customWidth="true" hidden="false" outlineLevel="0" max="9" min="9" style="0" width="13"/>
    <col collapsed="false" customWidth="true" hidden="false" outlineLevel="0" max="10" min="10" style="0" width="9"/>
    <col collapsed="false" customWidth="true" hidden="false" outlineLevel="0" max="11" min="11" style="0" width="13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3" t="s">
        <v>2</v>
      </c>
      <c r="B3" s="4" t="n">
        <f aca="true">TODAY()</f>
        <v>46220</v>
      </c>
    </row>
    <row r="5" customFormat="false" ht="15" hidden="false" customHeight="fals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H5" s="5" t="s">
        <v>8</v>
      </c>
      <c r="I5" s="5" t="s">
        <v>9</v>
      </c>
      <c r="J5" s="5" t="s">
        <v>10</v>
      </c>
      <c r="K5" s="5" t="s">
        <v>11</v>
      </c>
    </row>
    <row r="6" customFormat="false" ht="15" hidden="false" customHeight="false" outlineLevel="0" collapsed="false">
      <c r="A6" s="6" t="s">
        <v>12</v>
      </c>
      <c r="B6" s="6" t="s">
        <v>13</v>
      </c>
      <c r="C6" s="4" t="n">
        <v>46162</v>
      </c>
      <c r="D6" s="7" t="n">
        <v>12000</v>
      </c>
      <c r="E6" s="8" t="n">
        <f aca="false">IF(C6="","",$B$3-C6)</f>
        <v>58</v>
      </c>
      <c r="F6" s="9" t="str">
        <f aca="false">IF(C6="","",IF(E6&lt;=30,"0-30",IF(E6&lt;=60,"31-60",IF(E6&lt;=90,"61-90","90+"))))</f>
        <v>31-60</v>
      </c>
      <c r="H6" s="9" t="s">
        <v>14</v>
      </c>
      <c r="I6" s="10" t="n">
        <f aca="false">SUMIFS($D$6:$D$35,$F$6:$F$35,H6)</f>
        <v>5000</v>
      </c>
      <c r="J6" s="11" t="n">
        <v>0.01</v>
      </c>
      <c r="K6" s="10" t="n">
        <f aca="false">I6*J6</f>
        <v>50</v>
      </c>
    </row>
    <row r="7" customFormat="false" ht="15" hidden="false" customHeight="false" outlineLevel="0" collapsed="false">
      <c r="A7" s="6" t="s">
        <v>15</v>
      </c>
      <c r="B7" s="6" t="s">
        <v>16</v>
      </c>
      <c r="C7" s="4" t="n">
        <v>46188</v>
      </c>
      <c r="D7" s="7" t="n">
        <v>8000</v>
      </c>
      <c r="E7" s="8" t="n">
        <f aca="false">IF(C7="","",$B$3-C7)</f>
        <v>32</v>
      </c>
      <c r="F7" s="9" t="str">
        <f aca="false">IF(C7="","",IF(E7&lt;=30,"0-30",IF(E7&lt;=60,"31-60",IF(E7&lt;=90,"61-90","90+"))))</f>
        <v>31-60</v>
      </c>
      <c r="H7" s="9" t="s">
        <v>17</v>
      </c>
      <c r="I7" s="10" t="n">
        <f aca="false">SUMIFS($D$6:$D$35,$F$6:$F$35,H7)</f>
        <v>20000</v>
      </c>
      <c r="J7" s="11" t="n">
        <v>0.05</v>
      </c>
      <c r="K7" s="10" t="n">
        <f aca="false">I7*J7</f>
        <v>1000</v>
      </c>
    </row>
    <row r="8" customFormat="false" ht="15" hidden="false" customHeight="false" outlineLevel="0" collapsed="false">
      <c r="A8" s="6" t="s">
        <v>18</v>
      </c>
      <c r="B8" s="6" t="s">
        <v>19</v>
      </c>
      <c r="C8" s="4" t="n">
        <v>46203</v>
      </c>
      <c r="D8" s="7" t="n">
        <v>5000</v>
      </c>
      <c r="E8" s="8" t="n">
        <f aca="false">IF(C8="","",$B$3-C8)</f>
        <v>17</v>
      </c>
      <c r="F8" s="9" t="str">
        <f aca="false">IF(C8="","",IF(E8&lt;=30,"0-30",IF(E8&lt;=60,"31-60",IF(E8&lt;=90,"61-90","90+"))))</f>
        <v>0-30</v>
      </c>
      <c r="H8" s="9" t="s">
        <v>20</v>
      </c>
      <c r="I8" s="10" t="n">
        <f aca="false">SUMIFS($D$6:$D$35,$F$6:$F$35,H8)</f>
        <v>0</v>
      </c>
      <c r="J8" s="11" t="n">
        <v>0.15</v>
      </c>
      <c r="K8" s="10" t="n">
        <f aca="false">I8*J8</f>
        <v>0</v>
      </c>
    </row>
    <row r="9" customFormat="false" ht="15" hidden="false" customHeight="false" outlineLevel="0" collapsed="false">
      <c r="A9" s="6" t="s">
        <v>21</v>
      </c>
      <c r="B9" s="6" t="s">
        <v>22</v>
      </c>
      <c r="C9" s="4" t="n">
        <v>46122</v>
      </c>
      <c r="D9" s="7" t="n">
        <v>6000</v>
      </c>
      <c r="E9" s="8" t="n">
        <f aca="false">IF(C9="","",$B$3-C9)</f>
        <v>98</v>
      </c>
      <c r="F9" s="9" t="str">
        <f aca="false">IF(C9="","",IF(E9&lt;=30,"0-30",IF(E9&lt;=60,"31-60",IF(E9&lt;=90,"61-90","90+"))))</f>
        <v>90+</v>
      </c>
      <c r="H9" s="9" t="s">
        <v>23</v>
      </c>
      <c r="I9" s="10" t="n">
        <f aca="false">SUMIFS($D$6:$D$35,$F$6:$F$35,H9)</f>
        <v>6000</v>
      </c>
      <c r="J9" s="11" t="n">
        <v>0.4</v>
      </c>
      <c r="K9" s="10" t="n">
        <f aca="false">I9*J9</f>
        <v>2400</v>
      </c>
    </row>
    <row r="10" customFormat="false" ht="15" hidden="false" customHeight="false" outlineLevel="0" collapsed="false">
      <c r="A10" s="6"/>
      <c r="B10" s="6"/>
      <c r="C10" s="4"/>
      <c r="D10" s="7"/>
      <c r="E10" s="8" t="str">
        <f aca="false">IF(C10="","",$B$3-C10)</f>
        <v/>
      </c>
      <c r="F10" s="9" t="str">
        <f aca="false">IF(C10="","",IF(E10&lt;=30,"0-30",IF(E10&lt;=60,"31-60",IF(E10&lt;=90,"61-90","90+"))))</f>
        <v/>
      </c>
      <c r="H10" s="12" t="s">
        <v>24</v>
      </c>
      <c r="I10" s="13" t="n">
        <f aca="false">SUM(I6:I9)</f>
        <v>31000</v>
      </c>
      <c r="J10" s="12"/>
      <c r="K10" s="13" t="n">
        <f aca="false">SUM(K6:K9)</f>
        <v>3450</v>
      </c>
    </row>
    <row r="11" customFormat="false" ht="15" hidden="false" customHeight="false" outlineLevel="0" collapsed="false">
      <c r="A11" s="6"/>
      <c r="B11" s="6"/>
      <c r="C11" s="4"/>
      <c r="D11" s="7"/>
      <c r="E11" s="8" t="str">
        <f aca="false">IF(C11="","",$B$3-C11)</f>
        <v/>
      </c>
      <c r="F11" s="9" t="str">
        <f aca="false">IF(C11="","",IF(E11&lt;=30,"0-30",IF(E11&lt;=60,"31-60",IF(E11&lt;=90,"61-90","90+"))))</f>
        <v/>
      </c>
    </row>
    <row r="12" customFormat="false" ht="15" hidden="false" customHeight="false" outlineLevel="0" collapsed="false">
      <c r="A12" s="6"/>
      <c r="B12" s="6"/>
      <c r="C12" s="4"/>
      <c r="D12" s="7"/>
      <c r="E12" s="8" t="str">
        <f aca="false">IF(C12="","",$B$3-C12)</f>
        <v/>
      </c>
      <c r="F12" s="9" t="str">
        <f aca="false">IF(C12="","",IF(E12&lt;=30,"0-30",IF(E12&lt;=60,"31-60",IF(E12&lt;=90,"61-90","90+"))))</f>
        <v/>
      </c>
      <c r="H12" s="14" t="s">
        <v>25</v>
      </c>
    </row>
    <row r="13" customFormat="false" ht="15" hidden="false" customHeight="false" outlineLevel="0" collapsed="false">
      <c r="A13" s="6"/>
      <c r="B13" s="6"/>
      <c r="C13" s="4"/>
      <c r="D13" s="7"/>
      <c r="E13" s="8" t="str">
        <f aca="false">IF(C13="","",$B$3-C13)</f>
        <v/>
      </c>
      <c r="F13" s="9" t="str">
        <f aca="false">IF(C13="","",IF(E13&lt;=30,"0-30",IF(E13&lt;=60,"31-60",IF(E13&lt;=90,"61-90","90+"))))</f>
        <v/>
      </c>
      <c r="H13" s="3" t="s">
        <v>26</v>
      </c>
      <c r="K13" s="10" t="n">
        <f aca="false">K10</f>
        <v>3450</v>
      </c>
    </row>
    <row r="14" customFormat="false" ht="15" hidden="false" customHeight="false" outlineLevel="0" collapsed="false">
      <c r="A14" s="6"/>
      <c r="B14" s="6"/>
      <c r="C14" s="4"/>
      <c r="D14" s="7"/>
      <c r="E14" s="8" t="str">
        <f aca="false">IF(C14="","",$B$3-C14)</f>
        <v/>
      </c>
      <c r="F14" s="9" t="str">
        <f aca="false">IF(C14="","",IF(E14&lt;=30,"0-30",IF(E14&lt;=60,"31-60",IF(E14&lt;=90,"61-90","90+"))))</f>
        <v/>
      </c>
      <c r="H14" s="3" t="s">
        <v>27</v>
      </c>
      <c r="K14" s="10" t="n">
        <f aca="false">K10</f>
        <v>3450</v>
      </c>
    </row>
    <row r="15" customFormat="false" ht="15" hidden="false" customHeight="false" outlineLevel="0" collapsed="false">
      <c r="A15" s="6"/>
      <c r="B15" s="6"/>
      <c r="C15" s="4"/>
      <c r="D15" s="7"/>
      <c r="E15" s="8" t="str">
        <f aca="false">IF(C15="","",$B$3-C15)</f>
        <v/>
      </c>
      <c r="F15" s="9" t="str">
        <f aca="false">IF(C15="","",IF(E15&lt;=30,"0-30",IF(E15&lt;=60,"31-60",IF(E15&lt;=90,"61-90","90+"))))</f>
        <v/>
      </c>
    </row>
    <row r="16" customFormat="false" ht="15" hidden="false" customHeight="false" outlineLevel="0" collapsed="false">
      <c r="A16" s="6"/>
      <c r="B16" s="6"/>
      <c r="C16" s="4"/>
      <c r="D16" s="7"/>
      <c r="E16" s="8" t="str">
        <f aca="false">IF(C16="","",$B$3-C16)</f>
        <v/>
      </c>
      <c r="F16" s="9" t="str">
        <f aca="false">IF(C16="","",IF(E16&lt;=30,"0-30",IF(E16&lt;=60,"31-60",IF(E16&lt;=90,"61-90","90+"))))</f>
        <v/>
      </c>
    </row>
    <row r="17" customFormat="false" ht="15" hidden="false" customHeight="false" outlineLevel="0" collapsed="false">
      <c r="A17" s="6"/>
      <c r="B17" s="6"/>
      <c r="C17" s="4"/>
      <c r="D17" s="7"/>
      <c r="E17" s="8" t="str">
        <f aca="false">IF(C17="","",$B$3-C17)</f>
        <v/>
      </c>
      <c r="F17" s="9" t="str">
        <f aca="false">IF(C17="","",IF(E17&lt;=30,"0-30",IF(E17&lt;=60,"31-60",IF(E17&lt;=90,"61-90","90+"))))</f>
        <v/>
      </c>
    </row>
    <row r="18" customFormat="false" ht="15" hidden="false" customHeight="false" outlineLevel="0" collapsed="false">
      <c r="A18" s="6"/>
      <c r="B18" s="6"/>
      <c r="C18" s="4"/>
      <c r="D18" s="7"/>
      <c r="E18" s="8" t="str">
        <f aca="false">IF(C18="","",$B$3-C18)</f>
        <v/>
      </c>
      <c r="F18" s="9" t="str">
        <f aca="false">IF(C18="","",IF(E18&lt;=30,"0-30",IF(E18&lt;=60,"31-60",IF(E18&lt;=90,"61-90","90+"))))</f>
        <v/>
      </c>
    </row>
    <row r="19" customFormat="false" ht="15" hidden="false" customHeight="false" outlineLevel="0" collapsed="false">
      <c r="A19" s="6"/>
      <c r="B19" s="6"/>
      <c r="C19" s="4"/>
      <c r="D19" s="7"/>
      <c r="E19" s="8" t="str">
        <f aca="false">IF(C19="","",$B$3-C19)</f>
        <v/>
      </c>
      <c r="F19" s="9" t="str">
        <f aca="false">IF(C19="","",IF(E19&lt;=30,"0-30",IF(E19&lt;=60,"31-60",IF(E19&lt;=90,"61-90","90+"))))</f>
        <v/>
      </c>
    </row>
    <row r="20" customFormat="false" ht="15" hidden="false" customHeight="false" outlineLevel="0" collapsed="false">
      <c r="A20" s="6"/>
      <c r="B20" s="6"/>
      <c r="C20" s="4"/>
      <c r="D20" s="7"/>
      <c r="E20" s="8" t="str">
        <f aca="false">IF(C20="","",$B$3-C20)</f>
        <v/>
      </c>
      <c r="F20" s="9" t="str">
        <f aca="false">IF(C20="","",IF(E20&lt;=30,"0-30",IF(E20&lt;=60,"31-60",IF(E20&lt;=90,"61-90","90+"))))</f>
        <v/>
      </c>
    </row>
    <row r="21" customFormat="false" ht="15" hidden="false" customHeight="false" outlineLevel="0" collapsed="false">
      <c r="A21" s="6"/>
      <c r="B21" s="6"/>
      <c r="C21" s="4"/>
      <c r="D21" s="7"/>
      <c r="E21" s="8" t="str">
        <f aca="false">IF(C21="","",$B$3-C21)</f>
        <v/>
      </c>
      <c r="F21" s="9" t="str">
        <f aca="false">IF(C21="","",IF(E21&lt;=30,"0-30",IF(E21&lt;=60,"31-60",IF(E21&lt;=90,"61-90","90+"))))</f>
        <v/>
      </c>
    </row>
    <row r="22" customFormat="false" ht="15" hidden="false" customHeight="false" outlineLevel="0" collapsed="false">
      <c r="A22" s="6"/>
      <c r="B22" s="6"/>
      <c r="C22" s="4"/>
      <c r="D22" s="7"/>
      <c r="E22" s="8" t="str">
        <f aca="false">IF(C22="","",$B$3-C22)</f>
        <v/>
      </c>
      <c r="F22" s="9" t="str">
        <f aca="false">IF(C22="","",IF(E22&lt;=30,"0-30",IF(E22&lt;=60,"31-60",IF(E22&lt;=90,"61-90","90+"))))</f>
        <v/>
      </c>
    </row>
    <row r="23" customFormat="false" ht="15" hidden="false" customHeight="false" outlineLevel="0" collapsed="false">
      <c r="A23" s="6"/>
      <c r="B23" s="6"/>
      <c r="C23" s="4"/>
      <c r="D23" s="7"/>
      <c r="E23" s="8" t="str">
        <f aca="false">IF(C23="","",$B$3-C23)</f>
        <v/>
      </c>
      <c r="F23" s="9" t="str">
        <f aca="false">IF(C23="","",IF(E23&lt;=30,"0-30",IF(E23&lt;=60,"31-60",IF(E23&lt;=90,"61-90","90+"))))</f>
        <v/>
      </c>
    </row>
    <row r="24" customFormat="false" ht="15" hidden="false" customHeight="false" outlineLevel="0" collapsed="false">
      <c r="A24" s="6"/>
      <c r="B24" s="6"/>
      <c r="C24" s="4"/>
      <c r="D24" s="7"/>
      <c r="E24" s="8" t="str">
        <f aca="false">IF(C24="","",$B$3-C24)</f>
        <v/>
      </c>
      <c r="F24" s="9" t="str">
        <f aca="false">IF(C24="","",IF(E24&lt;=30,"0-30",IF(E24&lt;=60,"31-60",IF(E24&lt;=90,"61-90","90+"))))</f>
        <v/>
      </c>
    </row>
    <row r="25" customFormat="false" ht="15" hidden="false" customHeight="false" outlineLevel="0" collapsed="false">
      <c r="A25" s="6"/>
      <c r="B25" s="6"/>
      <c r="C25" s="4"/>
      <c r="D25" s="7"/>
      <c r="E25" s="8" t="str">
        <f aca="false">IF(C25="","",$B$3-C25)</f>
        <v/>
      </c>
      <c r="F25" s="9" t="str">
        <f aca="false">IF(C25="","",IF(E25&lt;=30,"0-30",IF(E25&lt;=60,"31-60",IF(E25&lt;=90,"61-90","90+"))))</f>
        <v/>
      </c>
    </row>
    <row r="26" customFormat="false" ht="15" hidden="false" customHeight="false" outlineLevel="0" collapsed="false">
      <c r="A26" s="6"/>
      <c r="B26" s="6"/>
      <c r="C26" s="4"/>
      <c r="D26" s="7"/>
      <c r="E26" s="8" t="str">
        <f aca="false">IF(C26="","",$B$3-C26)</f>
        <v/>
      </c>
      <c r="F26" s="9" t="str">
        <f aca="false">IF(C26="","",IF(E26&lt;=30,"0-30",IF(E26&lt;=60,"31-60",IF(E26&lt;=90,"61-90","90+"))))</f>
        <v/>
      </c>
    </row>
    <row r="27" customFormat="false" ht="15" hidden="false" customHeight="false" outlineLevel="0" collapsed="false">
      <c r="A27" s="6"/>
      <c r="B27" s="6"/>
      <c r="C27" s="4"/>
      <c r="D27" s="7"/>
      <c r="E27" s="8" t="str">
        <f aca="false">IF(C27="","",$B$3-C27)</f>
        <v/>
      </c>
      <c r="F27" s="9" t="str">
        <f aca="false">IF(C27="","",IF(E27&lt;=30,"0-30",IF(E27&lt;=60,"31-60",IF(E27&lt;=90,"61-90","90+"))))</f>
        <v/>
      </c>
    </row>
    <row r="28" customFormat="false" ht="15" hidden="false" customHeight="false" outlineLevel="0" collapsed="false">
      <c r="A28" s="6"/>
      <c r="B28" s="6"/>
      <c r="C28" s="4"/>
      <c r="D28" s="7"/>
      <c r="E28" s="8" t="str">
        <f aca="false">IF(C28="","",$B$3-C28)</f>
        <v/>
      </c>
      <c r="F28" s="9" t="str">
        <f aca="false">IF(C28="","",IF(E28&lt;=30,"0-30",IF(E28&lt;=60,"31-60",IF(E28&lt;=90,"61-90","90+"))))</f>
        <v/>
      </c>
    </row>
    <row r="29" customFormat="false" ht="15" hidden="false" customHeight="false" outlineLevel="0" collapsed="false">
      <c r="A29" s="6"/>
      <c r="B29" s="6"/>
      <c r="C29" s="4"/>
      <c r="D29" s="7"/>
      <c r="E29" s="8" t="str">
        <f aca="false">IF(C29="","",$B$3-C29)</f>
        <v/>
      </c>
      <c r="F29" s="9" t="str">
        <f aca="false">IF(C29="","",IF(E29&lt;=30,"0-30",IF(E29&lt;=60,"31-60",IF(E29&lt;=90,"61-90","90+"))))</f>
        <v/>
      </c>
    </row>
    <row r="30" customFormat="false" ht="15" hidden="false" customHeight="false" outlineLevel="0" collapsed="false">
      <c r="A30" s="6"/>
      <c r="B30" s="6"/>
      <c r="C30" s="4"/>
      <c r="D30" s="7"/>
      <c r="E30" s="8" t="str">
        <f aca="false">IF(C30="","",$B$3-C30)</f>
        <v/>
      </c>
      <c r="F30" s="9" t="str">
        <f aca="false">IF(C30="","",IF(E30&lt;=30,"0-30",IF(E30&lt;=60,"31-60",IF(E30&lt;=90,"61-90","90+"))))</f>
        <v/>
      </c>
    </row>
    <row r="31" customFormat="false" ht="15" hidden="false" customHeight="false" outlineLevel="0" collapsed="false">
      <c r="A31" s="6"/>
      <c r="B31" s="6"/>
      <c r="C31" s="4"/>
      <c r="D31" s="7"/>
      <c r="E31" s="8" t="str">
        <f aca="false">IF(C31="","",$B$3-C31)</f>
        <v/>
      </c>
      <c r="F31" s="9" t="str">
        <f aca="false">IF(C31="","",IF(E31&lt;=30,"0-30",IF(E31&lt;=60,"31-60",IF(E31&lt;=90,"61-90","90+"))))</f>
        <v/>
      </c>
    </row>
    <row r="32" customFormat="false" ht="15" hidden="false" customHeight="false" outlineLevel="0" collapsed="false">
      <c r="A32" s="6"/>
      <c r="B32" s="6"/>
      <c r="C32" s="4"/>
      <c r="D32" s="7"/>
      <c r="E32" s="8" t="str">
        <f aca="false">IF(C32="","",$B$3-C32)</f>
        <v/>
      </c>
      <c r="F32" s="9" t="str">
        <f aca="false">IF(C32="","",IF(E32&lt;=30,"0-30",IF(E32&lt;=60,"31-60",IF(E32&lt;=90,"61-90","90+"))))</f>
        <v/>
      </c>
    </row>
    <row r="33" customFormat="false" ht="15" hidden="false" customHeight="false" outlineLevel="0" collapsed="false">
      <c r="A33" s="6"/>
      <c r="B33" s="6"/>
      <c r="C33" s="4"/>
      <c r="D33" s="7"/>
      <c r="E33" s="8" t="str">
        <f aca="false">IF(C33="","",$B$3-C33)</f>
        <v/>
      </c>
      <c r="F33" s="9" t="str">
        <f aca="false">IF(C33="","",IF(E33&lt;=30,"0-30",IF(E33&lt;=60,"31-60",IF(E33&lt;=90,"61-90","90+"))))</f>
        <v/>
      </c>
    </row>
    <row r="34" customFormat="false" ht="15" hidden="false" customHeight="false" outlineLevel="0" collapsed="false">
      <c r="A34" s="6"/>
      <c r="B34" s="6"/>
      <c r="C34" s="4"/>
      <c r="D34" s="7"/>
      <c r="E34" s="8" t="str">
        <f aca="false">IF(C34="","",$B$3-C34)</f>
        <v/>
      </c>
      <c r="F34" s="9" t="str">
        <f aca="false">IF(C34="","",IF(E34&lt;=30,"0-30",IF(E34&lt;=60,"31-60",IF(E34&lt;=90,"61-90","90+"))))</f>
        <v/>
      </c>
    </row>
    <row r="35" customFormat="false" ht="15" hidden="false" customHeight="false" outlineLevel="0" collapsed="false">
      <c r="A35" s="6"/>
      <c r="B35" s="6"/>
      <c r="C35" s="4"/>
      <c r="D35" s="7"/>
      <c r="E35" s="8" t="str">
        <f aca="false">IF(C35="","",$B$3-C35)</f>
        <v/>
      </c>
      <c r="F35" s="9" t="str">
        <f aca="false">IF(C35="","",IF(E35&lt;=30,"0-30",IF(E35&lt;=60,"31-60",IF(E35&lt;=90,"61-90","90+"))))</f>
        <v/>
      </c>
    </row>
    <row r="38" customFormat="false" ht="15" hidden="false" customHeight="false" outlineLevel="0" collapsed="false">
      <c r="A38" s="15" t="s">
        <v>28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</row>
  </sheetData>
  <mergeCells count="3">
    <mergeCell ref="A1:K1"/>
    <mergeCell ref="A2:K2"/>
    <mergeCell ref="A38:K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