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<sst xmlns="http://schemas.openxmlformats.org/spreadsheetml/2006/main" count="30" uniqueCount="28">
  <si>
    <t xml:space="preserve">ACTIVITY-BASED COSTING  vs  TRADITIONAL COSTING</t>
  </si>
  <si>
    <t xml:space="preserve">LEGEND:  Yellow cells (blue text) = your inputs.   White cells = formulas — do not overwrite.</t>
  </si>
  <si>
    <t xml:space="preserve">Activity</t>
  </si>
  <si>
    <t xml:space="preserve">Cost Pool</t>
  </si>
  <si>
    <t xml:space="preserve">Cost Driver</t>
  </si>
  <si>
    <t xml:space="preserve">Driver Units</t>
  </si>
  <si>
    <t xml:space="preserve">Activity Rate</t>
  </si>
  <si>
    <t xml:space="preserve">Std Widget</t>
  </si>
  <si>
    <t xml:space="preserve">Custom Widget</t>
  </si>
  <si>
    <t xml:space="preserve">Machine ops</t>
  </si>
  <si>
    <t xml:space="preserve">machine hrs</t>
  </si>
  <si>
    <t xml:space="preserve">Product setup</t>
  </si>
  <si>
    <t xml:space="preserve"># setups</t>
  </si>
  <si>
    <t xml:space="preserve">Quality inspection</t>
  </si>
  <si>
    <t xml:space="preserve"># inspections</t>
  </si>
  <si>
    <t xml:space="preserve">Engineering</t>
  </si>
  <si>
    <t xml:space="preserve"># change orders</t>
  </si>
  <si>
    <t xml:space="preserve">Total overhead</t>
  </si>
  <si>
    <t xml:space="preserve">RESULTS</t>
  </si>
  <si>
    <t xml:space="preserve">Metric</t>
  </si>
  <si>
    <t xml:space="preserve">ABC overhead assigned</t>
  </si>
  <si>
    <t xml:space="preserve">Units produced</t>
  </si>
  <si>
    <t xml:space="preserve">ABC overhead / unit</t>
  </si>
  <si>
    <t xml:space="preserve">Traditional (single plantwide rate on machine hrs):</t>
  </si>
  <si>
    <t xml:space="preserve">Plantwide OH rate</t>
  </si>
  <si>
    <t xml:space="preserve">Traditional OH / unit</t>
  </si>
  <si>
    <t xml:space="preserve">ABC reveals the low-volume Custom Widget consumes far more setups, inspections and engineering per unit — traditional costing undercosts it and overcosts the simple product.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</si>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</sst>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#,##0"/>
    <numFmt numFmtId="167" formatCode="\$#,##0.00;&quot;($&quot;#,##0.0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3"/>
    <col collapsed="false" customWidth="true" hidden="false" outlineLevel="0" max="8" min="7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G4" s="3" t="s">
        <v>7</v>
      </c>
      <c r="H4" s="3" t="s">
        <v>8</v>
      </c>
    </row>
    <row r="5" customFormat="false" ht="15" hidden="false" customHeight="false" outlineLevel="0" collapsed="false">
      <c r="A5" s="4" t="s">
        <v>9</v>
      </c>
      <c r="B5" s="5" t="n">
        <v>300000</v>
      </c>
      <c r="C5" s="4" t="s">
        <v>10</v>
      </c>
      <c r="D5" s="6" t="n">
        <v>15000</v>
      </c>
      <c r="E5" s="7" t="n">
        <f aca="false">IF(OR(B5="",D5=0),"",B5/D5)</f>
        <v>20</v>
      </c>
      <c r="G5" s="6" t="n">
        <v>12000</v>
      </c>
      <c r="H5" s="6" t="n">
        <v>3000</v>
      </c>
    </row>
    <row r="6" customFormat="false" ht="15" hidden="false" customHeight="false" outlineLevel="0" collapsed="false">
      <c r="A6" s="4" t="s">
        <v>11</v>
      </c>
      <c r="B6" s="5" t="n">
        <v>120000</v>
      </c>
      <c r="C6" s="4" t="s">
        <v>12</v>
      </c>
      <c r="D6" s="6" t="n">
        <v>400</v>
      </c>
      <c r="E6" s="7" t="n">
        <f aca="false">IF(OR(B6="",D6=0),"",B6/D6)</f>
        <v>300</v>
      </c>
      <c r="G6" s="6" t="n">
        <v>100</v>
      </c>
      <c r="H6" s="6" t="n">
        <v>300</v>
      </c>
    </row>
    <row r="7" customFormat="false" ht="15" hidden="false" customHeight="false" outlineLevel="0" collapsed="false">
      <c r="A7" s="4" t="s">
        <v>13</v>
      </c>
      <c r="B7" s="5" t="n">
        <v>80000</v>
      </c>
      <c r="C7" s="4" t="s">
        <v>14</v>
      </c>
      <c r="D7" s="6" t="n">
        <v>1000</v>
      </c>
      <c r="E7" s="7" t="n">
        <f aca="false">IF(OR(B7="",D7=0),"",B7/D7)</f>
        <v>80</v>
      </c>
      <c r="G7" s="6" t="n">
        <v>400</v>
      </c>
      <c r="H7" s="6" t="n">
        <v>600</v>
      </c>
    </row>
    <row r="8" customFormat="false" ht="15" hidden="false" customHeight="false" outlineLevel="0" collapsed="false">
      <c r="A8" s="4" t="s">
        <v>15</v>
      </c>
      <c r="B8" s="5" t="n">
        <v>60000</v>
      </c>
      <c r="C8" s="4" t="s">
        <v>16</v>
      </c>
      <c r="D8" s="6" t="n">
        <v>200</v>
      </c>
      <c r="E8" s="7" t="n">
        <f aca="false">IF(OR(B8="",D8=0),"",B8/D8)</f>
        <v>300</v>
      </c>
      <c r="G8" s="6" t="n">
        <v>30</v>
      </c>
      <c r="H8" s="6" t="n">
        <v>170</v>
      </c>
    </row>
    <row r="9" customFormat="false" ht="15" hidden="false" customHeight="false" outlineLevel="0" collapsed="false">
      <c r="A9" s="4"/>
      <c r="B9" s="5"/>
      <c r="C9" s="4"/>
      <c r="D9" s="6"/>
      <c r="E9" s="7" t="str">
        <f aca="false">IF(OR(B9="",D9=0),"",B9/D9)</f>
        <v/>
      </c>
    </row>
    <row r="10" customFormat="false" ht="15" hidden="false" customHeight="false" outlineLevel="0" collapsed="false">
      <c r="A10" s="4"/>
      <c r="B10" s="5"/>
      <c r="C10" s="4"/>
      <c r="D10" s="6"/>
      <c r="E10" s="7" t="str">
        <f aca="false">IF(OR(B10="",D10=0),"",B10/D10)</f>
        <v/>
      </c>
    </row>
    <row r="11" customFormat="false" ht="15" hidden="false" customHeight="false" outlineLevel="0" collapsed="false">
      <c r="A11" s="8" t="s">
        <v>17</v>
      </c>
      <c r="B11" s="9" t="n">
        <f aca="false">SUM(B5:B10)</f>
        <v>560000</v>
      </c>
    </row>
    <row r="13" customFormat="false" ht="15" hidden="false" customHeight="false" outlineLevel="0" collapsed="false">
      <c r="A13" s="8" t="s">
        <v>18</v>
      </c>
      <c r="B13" s="8"/>
    </row>
    <row r="14" customFormat="false" ht="15" hidden="false" customHeight="false" outlineLevel="0" collapsed="false">
      <c r="A14" s="3" t="s">
        <v>19</v>
      </c>
      <c r="B14" s="3" t="s">
        <v>7</v>
      </c>
      <c r="C14" s="3" t="s">
        <v>8</v>
      </c>
    </row>
    <row r="15" customFormat="false" ht="15" hidden="false" customHeight="false" outlineLevel="0" collapsed="false">
      <c r="A15" s="10" t="s">
        <v>20</v>
      </c>
      <c r="B15" s="11" t="n">
        <f aca="false">SUMPRODUCT($E$5:$E$8,G5:G8)</f>
        <v>311000</v>
      </c>
      <c r="C15" s="11" t="n">
        <f aca="false">SUMPRODUCT($E$5:$E$8,H5:H8)</f>
        <v>249000</v>
      </c>
    </row>
    <row r="16" customFormat="false" ht="15" hidden="false" customHeight="false" outlineLevel="0" collapsed="false">
      <c r="A16" s="10" t="s">
        <v>21</v>
      </c>
      <c r="B16" s="6" t="n">
        <v>5000</v>
      </c>
      <c r="C16" s="6" t="n">
        <v>500</v>
      </c>
    </row>
    <row r="17" customFormat="false" ht="15" hidden="false" customHeight="false" outlineLevel="0" collapsed="false">
      <c r="A17" s="12" t="s">
        <v>22</v>
      </c>
      <c r="B17" s="13" t="n">
        <f aca="false">IF(B16=0,0,B15/B16)</f>
        <v>62.2</v>
      </c>
      <c r="C17" s="13" t="n">
        <f aca="false">IF(C16=0,0,C15/C16)</f>
        <v>498</v>
      </c>
    </row>
    <row r="19" customFormat="false" ht="15" hidden="false" customHeight="false" outlineLevel="0" collapsed="false">
      <c r="A19" s="14" t="s">
        <v>23</v>
      </c>
    </row>
    <row r="20" customFormat="false" ht="15" hidden="false" customHeight="false" outlineLevel="0" collapsed="false">
      <c r="A20" s="10" t="s">
        <v>24</v>
      </c>
      <c r="B20" s="7" t="n">
        <f aca="false">IF((G5+H5)=0,0,B11/(G5+H5))</f>
        <v>37.3333333333333</v>
      </c>
    </row>
    <row r="21" customFormat="false" ht="15" hidden="false" customHeight="false" outlineLevel="0" collapsed="false">
      <c r="A21" s="12" t="s">
        <v>25</v>
      </c>
      <c r="B21" s="13" t="n">
        <f aca="false">IF(B16=0,0,$B$20*G5/B16)</f>
        <v>89.6</v>
      </c>
      <c r="C21" s="13" t="n">
        <f aca="false">IF(C16=0,0,$B$20*H5/C16)</f>
        <v>224</v>
      </c>
    </row>
    <row r="23" customFormat="false" ht="15" hidden="false" customHeight="false" outlineLevel="0" collapsed="false">
      <c r="A23" s="14" t="s">
        <v>26</v>
      </c>
    </row>
    <row r="25" customFormat="false" ht="15" hidden="false" customHeight="false" outlineLevel="0" collapsed="false">
      <c r="A25" s="15" t="s">
        <v>27</v>
      </c>
      <c r="B25" s="15"/>
      <c r="C25" s="15"/>
      <c r="D25" s="15"/>
      <c r="E25" s="15"/>
      <c r="F25" s="15"/>
      <c r="G25" s="15"/>
      <c r="H25" s="15"/>
    </row>
  </sheetData>
  <mergeCells count="3">
    <mergeCell ref="A1:H1"/>
    <mergeCell ref="A2:H2"/>
    <mergeCell ref="A25:H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2026-07-17T03:26:44Z</dcterms:created>
  <dc:creator>openpyxl</dc:creator>
  <dc:description/>
  <dc:language>en-US</dc:language>
  <cp:lastModifiedBy/>
  <dcterms:modified xsi:type="dcterms:W3CDTF">2026-07-17T03:26:44Z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