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preciatio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<sst xmlns="http://schemas.openxmlformats.org/spreadsheetml/2006/main" count="21" uniqueCount="21">
  <si>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DEPRECIATION SCHEDULE  —  Straight-Line · Declining Balance · Units of Production</t>
  </si>
  <si>
    <t xml:space="preserve">LEGEND:  Yellow cells (blue text) = your inputs.   White cells = formulas — do not overwrite.</t>
  </si>
  <si>
    <t xml:space="preserve">INPUTS</t>
  </si>
  <si>
    <t xml:space="preserve">Asset cost</t>
  </si>
  <si>
    <t xml:space="preserve">Depreciable base</t>
  </si>
  <si>
    <t xml:space="preserve">Salvage value</t>
  </si>
  <si>
    <t xml:space="preserve">SL annual</t>
  </si>
  <si>
    <t xml:space="preserve">Useful life (years)</t>
  </si>
  <si>
    <t xml:space="preserve">DDB factor (2=double)</t>
  </si>
  <si>
    <t xml:space="preserve">Total expected units</t>
  </si>
  <si>
    <t xml:space="preserve">Year</t>
  </si>
  <si>
    <t xml:space="preserve">Units used</t>
  </si>
  <si>
    <t xml:space="preserve">Straight-Line</t>
  </si>
  <si>
    <t xml:space="preserve">SL Book Value</t>
  </si>
  <si>
    <t xml:space="preserve">DDB (VDB→SL)</t>
  </si>
  <si>
    <t xml:space="preserve">DDB Book Value</t>
  </si>
  <si>
    <t xml:space="preserve">Units of Prod.</t>
  </si>
  <si>
    <t xml:space="preserve">UoP Book Value</t>
  </si>
  <si>
    <t xml:space="preserve">TOTAL</t>
  </si>
  <si>
    <t xml:space="preserve">US tax note: businesses use MACRS (not book methods) on the return; MACRS front-loads deductions and creates a book-tax timing difference (deferred tax). See Lesson 19.</t>
  </si>
  <si>
    <t xml:space="preserve">Business Skill Forge  ·  Complete Accounting &amp; Bookkeeping Masterclass  ·  businessskillforge.com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</si>
</sst>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;&quot;($&quot;#,##0\);\-"/>
    <numFmt numFmtId="166" formatCode="0"/>
    <numFmt numFmtId="167" formatCode="0.0"/>
    <numFmt numFmtId="168" formatCode="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2F2F2"/>
      </patternFill>
    </fill>
    <fill>
      <patternFill patternType="solid">
        <fgColor rgb="FFFFF3B0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1" topLeftCell="A1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3"/>
    <col collapsed="false" customWidth="true" hidden="false" outlineLevel="0" max="4" min="3" style="0" width="15"/>
    <col collapsed="false" customWidth="true" hidden="false" outlineLevel="0" max="5" min="5" style="0" width="24"/>
    <col collapsed="false" customWidth="true" hidden="false" outlineLevel="0" max="7" min="6" style="0" width="16"/>
    <col collapsed="false" customWidth="true" hidden="false" outlineLevel="0" max="8" min="8" style="0" width="15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5" t="n">
        <v>50000</v>
      </c>
      <c r="D5" s="4" t="s">
        <v>4</v>
      </c>
      <c r="E5" s="6" t="n">
        <f aca="false">B5-B6</f>
        <v>45000</v>
      </c>
    </row>
    <row r="6" customFormat="false" ht="15" hidden="false" customHeight="false" outlineLevel="0" collapsed="false">
      <c r="A6" s="4" t="s">
        <v>5</v>
      </c>
      <c r="B6" s="5" t="n">
        <v>5000</v>
      </c>
      <c r="D6" s="4" t="s">
        <v>6</v>
      </c>
      <c r="E6" s="7" t="n">
        <f aca="false">SLN(B5,B6,B7)</f>
        <v>9000</v>
      </c>
    </row>
    <row r="7" customFormat="false" ht="15" hidden="false" customHeight="false" outlineLevel="0" collapsed="false">
      <c r="A7" s="4" t="s">
        <v>7</v>
      </c>
      <c r="B7" s="8" t="n">
        <v>5</v>
      </c>
    </row>
    <row r="8" customFormat="false" ht="15" hidden="false" customHeight="false" outlineLevel="0" collapsed="false">
      <c r="A8" s="4" t="s">
        <v>8</v>
      </c>
      <c r="B8" s="9" t="n">
        <v>2</v>
      </c>
    </row>
    <row r="9" customFormat="false" ht="15" hidden="false" customHeight="false" outlineLevel="0" collapsed="false">
      <c r="A9" s="4" t="s">
        <v>9</v>
      </c>
      <c r="B9" s="10" t="n">
        <v>90000</v>
      </c>
    </row>
    <row r="11" customFormat="false" ht="26.85" hidden="false" customHeight="false" outlineLevel="0" collapsed="false">
      <c r="A11" s="11" t="s">
        <v>10</v>
      </c>
      <c r="B11" s="11" t="s">
        <v>11</v>
      </c>
      <c r="C11" s="11" t="s">
        <v>12</v>
      </c>
      <c r="D11" s="11" t="s">
        <v>13</v>
      </c>
      <c r="E11" s="11" t="s">
        <v>14</v>
      </c>
      <c r="F11" s="11" t="s">
        <v>15</v>
      </c>
      <c r="G11" s="11" t="s">
        <v>16</v>
      </c>
      <c r="H11" s="11" t="s">
        <v>17</v>
      </c>
    </row>
    <row r="12" customFormat="false" ht="15" hidden="false" customHeight="false" outlineLevel="0" collapsed="false">
      <c r="A12" s="12" t="n">
        <v>1</v>
      </c>
      <c r="B12" s="10" t="n">
        <v>12000</v>
      </c>
      <c r="C12" s="7" t="n">
        <f aca="false">IF($A12&gt;$B$7,0,SLN($B$5,$B$6,$B$7))</f>
        <v>9000</v>
      </c>
      <c r="D12" s="7" t="n">
        <f aca="false">IF($A12&gt;$B$7,$B$5,$B$5-C12)</f>
        <v>41000</v>
      </c>
      <c r="E12" s="7" t="n">
        <f aca="false">IF($A12&gt;$B$7,0,VDB($B$5,$B$6,$B$7,$A12-1,$A12,$B$8,FALSE()))</f>
        <v>20000</v>
      </c>
      <c r="F12" s="7" t="n">
        <f aca="false">IF($A12&gt;$B$7,$B$5,$B$5-E12)</f>
        <v>30000</v>
      </c>
      <c r="G12" s="7" t="n">
        <f aca="false">IF($B$9=0,0,($B$5-$B$6)/$B$9*B12)</f>
        <v>6000</v>
      </c>
      <c r="H12" s="7" t="n">
        <f aca="false">$B$5-G12</f>
        <v>44000</v>
      </c>
    </row>
    <row r="13" customFormat="false" ht="15" hidden="false" customHeight="false" outlineLevel="0" collapsed="false">
      <c r="A13" s="12" t="n">
        <v>2</v>
      </c>
      <c r="B13" s="10" t="n">
        <v>10000</v>
      </c>
      <c r="C13" s="7" t="n">
        <f aca="false">IF($A13&gt;$B$7,0,SLN($B$5,$B$6,$B$7))</f>
        <v>9000</v>
      </c>
      <c r="D13" s="7" t="n">
        <f aca="false">IF($A13&gt;$B$7,D12,D12-C13)</f>
        <v>32000</v>
      </c>
      <c r="E13" s="7" t="n">
        <f aca="false">IF($A13&gt;$B$7,0,VDB($B$5,$B$6,$B$7,$A13-1,$A13,$B$8,FALSE()))</f>
        <v>12000</v>
      </c>
      <c r="F13" s="7" t="n">
        <f aca="false">IF($A13&gt;$B$7,F12,F12-E13)</f>
        <v>18000</v>
      </c>
      <c r="G13" s="7" t="n">
        <f aca="false">IF($B$9=0,0,($B$5-$B$6)/$B$9*B13)</f>
        <v>5000</v>
      </c>
      <c r="H13" s="7" t="n">
        <f aca="false">H12-G13</f>
        <v>39000</v>
      </c>
    </row>
    <row r="14" customFormat="false" ht="15" hidden="false" customHeight="false" outlineLevel="0" collapsed="false">
      <c r="A14" s="12" t="n">
        <v>3</v>
      </c>
      <c r="B14" s="10" t="n">
        <v>9000</v>
      </c>
      <c r="C14" s="7" t="n">
        <f aca="false">IF($A14&gt;$B$7,0,SLN($B$5,$B$6,$B$7))</f>
        <v>9000</v>
      </c>
      <c r="D14" s="7" t="n">
        <f aca="false">IF($A14&gt;$B$7,D13,D13-C14)</f>
        <v>23000</v>
      </c>
      <c r="E14" s="7" t="n">
        <f aca="false">IF($A14&gt;$B$7,0,VDB($B$5,$B$6,$B$7,$A14-1,$A14,$B$8,FALSE()))</f>
        <v>7200</v>
      </c>
      <c r="F14" s="7" t="n">
        <f aca="false">IF($A14&gt;$B$7,F13,F13-E14)</f>
        <v>10800</v>
      </c>
      <c r="G14" s="7" t="n">
        <f aca="false">IF($B$9=0,0,($B$5-$B$6)/$B$9*B14)</f>
        <v>4500</v>
      </c>
      <c r="H14" s="7" t="n">
        <f aca="false">H13-G14</f>
        <v>34500</v>
      </c>
    </row>
    <row r="15" customFormat="false" ht="15" hidden="false" customHeight="false" outlineLevel="0" collapsed="false">
      <c r="A15" s="12" t="n">
        <v>4</v>
      </c>
      <c r="B15" s="10" t="n">
        <v>8000</v>
      </c>
      <c r="C15" s="7" t="n">
        <f aca="false">IF($A15&gt;$B$7,0,SLN($B$5,$B$6,$B$7))</f>
        <v>9000</v>
      </c>
      <c r="D15" s="7" t="n">
        <f aca="false">IF($A15&gt;$B$7,D14,D14-C15)</f>
        <v>14000</v>
      </c>
      <c r="E15" s="7" t="n">
        <f aca="false">IF($A15&gt;$B$7,0,VDB($B$5,$B$6,$B$7,$A15-1,$A15,$B$8,FALSE()))</f>
        <v>4320</v>
      </c>
      <c r="F15" s="7" t="n">
        <f aca="false">IF($A15&gt;$B$7,F14,F14-E15)</f>
        <v>6480</v>
      </c>
      <c r="G15" s="7" t="n">
        <f aca="false">IF($B$9=0,0,($B$5-$B$6)/$B$9*B15)</f>
        <v>4000</v>
      </c>
      <c r="H15" s="7" t="n">
        <f aca="false">H14-G15</f>
        <v>30500</v>
      </c>
    </row>
    <row r="16" customFormat="false" ht="15" hidden="false" customHeight="false" outlineLevel="0" collapsed="false">
      <c r="A16" s="12" t="n">
        <v>5</v>
      </c>
      <c r="B16" s="10" t="n">
        <v>8000</v>
      </c>
      <c r="C16" s="7" t="n">
        <f aca="false">IF($A16&gt;$B$7,0,SLN($B$5,$B$6,$B$7))</f>
        <v>9000</v>
      </c>
      <c r="D16" s="7" t="n">
        <f aca="false">IF($A16&gt;$B$7,D15,D15-C16)</f>
        <v>5000</v>
      </c>
      <c r="E16" s="7" t="n">
        <f aca="false">IF($A16&gt;$B$7,0,VDB($B$5,$B$6,$B$7,$A16-1,$A16,$B$8,FALSE()))</f>
        <v>1480</v>
      </c>
      <c r="F16" s="7" t="n">
        <f aca="false">IF($A16&gt;$B$7,F15,F15-E16)</f>
        <v>5000</v>
      </c>
      <c r="G16" s="7" t="n">
        <f aca="false">IF($B$9=0,0,($B$5-$B$6)/$B$9*B16)</f>
        <v>4000</v>
      </c>
      <c r="H16" s="7" t="n">
        <f aca="false">H15-G16</f>
        <v>26500</v>
      </c>
    </row>
    <row r="17" customFormat="false" ht="15" hidden="false" customHeight="false" outlineLevel="0" collapsed="false">
      <c r="A17" s="12" t="n">
        <v>6</v>
      </c>
      <c r="B17" s="10" t="n">
        <v>0</v>
      </c>
      <c r="C17" s="7" t="n">
        <f aca="false">IF($A17&gt;$B$7,0,SLN($B$5,$B$6,$B$7))</f>
        <v>0</v>
      </c>
      <c r="D17" s="7" t="n">
        <f aca="false">IF($A17&gt;$B$7,D16,D16-C17)</f>
        <v>5000</v>
      </c>
      <c r="E17" s="7" t="n">
        <f aca="false">IF($A17&gt;$B$7,0,VDB($B$5,$B$6,$B$7,$A17-1,$A17,$B$8,FALSE()))</f>
        <v>0</v>
      </c>
      <c r="F17" s="7" t="n">
        <f aca="false">IF($A17&gt;$B$7,F16,F16-E17)</f>
        <v>5000</v>
      </c>
      <c r="G17" s="7" t="n">
        <f aca="false">IF($B$9=0,0,($B$5-$B$6)/$B$9*B17)</f>
        <v>0</v>
      </c>
      <c r="H17" s="7" t="n">
        <f aca="false">H16-G17</f>
        <v>26500</v>
      </c>
    </row>
    <row r="18" customFormat="false" ht="15" hidden="false" customHeight="false" outlineLevel="0" collapsed="false">
      <c r="A18" s="12" t="n">
        <v>7</v>
      </c>
      <c r="B18" s="10" t="n">
        <v>0</v>
      </c>
      <c r="C18" s="7" t="n">
        <f aca="false">IF($A18&gt;$B$7,0,SLN($B$5,$B$6,$B$7))</f>
        <v>0</v>
      </c>
      <c r="D18" s="7" t="n">
        <f aca="false">IF($A18&gt;$B$7,D17,D17-C18)</f>
        <v>5000</v>
      </c>
      <c r="E18" s="7" t="n">
        <f aca="false">IF($A18&gt;$B$7,0,VDB($B$5,$B$6,$B$7,$A18-1,$A18,$B$8,FALSE()))</f>
        <v>0</v>
      </c>
      <c r="F18" s="7" t="n">
        <f aca="false">IF($A18&gt;$B$7,F17,F17-E18)</f>
        <v>5000</v>
      </c>
      <c r="G18" s="7" t="n">
        <f aca="false">IF($B$9=0,0,($B$5-$B$6)/$B$9*B18)</f>
        <v>0</v>
      </c>
      <c r="H18" s="7" t="n">
        <f aca="false">H17-G18</f>
        <v>26500</v>
      </c>
    </row>
    <row r="19" customFormat="false" ht="15" hidden="false" customHeight="false" outlineLevel="0" collapsed="false">
      <c r="A19" s="12" t="n">
        <v>8</v>
      </c>
      <c r="B19" s="10" t="n">
        <v>0</v>
      </c>
      <c r="C19" s="7" t="n">
        <f aca="false">IF($A19&gt;$B$7,0,SLN($B$5,$B$6,$B$7))</f>
        <v>0</v>
      </c>
      <c r="D19" s="7" t="n">
        <f aca="false">IF($A19&gt;$B$7,D18,D18-C19)</f>
        <v>5000</v>
      </c>
      <c r="E19" s="7" t="n">
        <f aca="false">IF($A19&gt;$B$7,0,VDB($B$5,$B$6,$B$7,$A19-1,$A19,$B$8,FALSE()))</f>
        <v>0</v>
      </c>
      <c r="F19" s="7" t="n">
        <f aca="false">IF($A19&gt;$B$7,F18,F18-E19)</f>
        <v>5000</v>
      </c>
      <c r="G19" s="7" t="n">
        <f aca="false">IF($B$9=0,0,($B$5-$B$6)/$B$9*B19)</f>
        <v>0</v>
      </c>
      <c r="H19" s="7" t="n">
        <f aca="false">H18-G19</f>
        <v>26500</v>
      </c>
    </row>
    <row r="20" customFormat="false" ht="15" hidden="false" customHeight="false" outlineLevel="0" collapsed="false">
      <c r="A20" s="12" t="n">
        <v>9</v>
      </c>
      <c r="B20" s="10" t="n">
        <v>0</v>
      </c>
      <c r="C20" s="7" t="n">
        <f aca="false">IF($A20&gt;$B$7,0,SLN($B$5,$B$6,$B$7))</f>
        <v>0</v>
      </c>
      <c r="D20" s="7" t="n">
        <f aca="false">IF($A20&gt;$B$7,D19,D19-C20)</f>
        <v>5000</v>
      </c>
      <c r="E20" s="7" t="n">
        <f aca="false">IF($A20&gt;$B$7,0,VDB($B$5,$B$6,$B$7,$A20-1,$A20,$B$8,FALSE()))</f>
        <v>0</v>
      </c>
      <c r="F20" s="7" t="n">
        <f aca="false">IF($A20&gt;$B$7,F19,F19-E20)</f>
        <v>5000</v>
      </c>
      <c r="G20" s="7" t="n">
        <f aca="false">IF($B$9=0,0,($B$5-$B$6)/$B$9*B20)</f>
        <v>0</v>
      </c>
      <c r="H20" s="7" t="n">
        <f aca="false">H19-G20</f>
        <v>26500</v>
      </c>
    </row>
    <row r="21" customFormat="false" ht="15" hidden="false" customHeight="false" outlineLevel="0" collapsed="false">
      <c r="A21" s="12" t="n">
        <v>10</v>
      </c>
      <c r="B21" s="10" t="n">
        <v>0</v>
      </c>
      <c r="C21" s="7" t="n">
        <f aca="false">IF($A21&gt;$B$7,0,SLN($B$5,$B$6,$B$7))</f>
        <v>0</v>
      </c>
      <c r="D21" s="7" t="n">
        <f aca="false">IF($A21&gt;$B$7,D20,D20-C21)</f>
        <v>5000</v>
      </c>
      <c r="E21" s="7" t="n">
        <f aca="false">IF($A21&gt;$B$7,0,VDB($B$5,$B$6,$B$7,$A21-1,$A21,$B$8,FALSE()))</f>
        <v>0</v>
      </c>
      <c r="F21" s="7" t="n">
        <f aca="false">IF($A21&gt;$B$7,F20,F20-E21)</f>
        <v>5000</v>
      </c>
      <c r="G21" s="7" t="n">
        <f aca="false">IF($B$9=0,0,($B$5-$B$6)/$B$9*B21)</f>
        <v>0</v>
      </c>
      <c r="H21" s="7" t="n">
        <f aca="false">H20-G21</f>
        <v>26500</v>
      </c>
    </row>
    <row r="22" customFormat="false" ht="15" hidden="false" customHeight="false" outlineLevel="0" collapsed="false">
      <c r="A22" s="12" t="n">
        <v>11</v>
      </c>
      <c r="B22" s="10" t="n">
        <v>0</v>
      </c>
      <c r="C22" s="7" t="n">
        <f aca="false">IF($A22&gt;$B$7,0,SLN($B$5,$B$6,$B$7))</f>
        <v>0</v>
      </c>
      <c r="D22" s="7" t="n">
        <f aca="false">IF($A22&gt;$B$7,D21,D21-C22)</f>
        <v>5000</v>
      </c>
      <c r="E22" s="7" t="n">
        <f aca="false">IF($A22&gt;$B$7,0,VDB($B$5,$B$6,$B$7,$A22-1,$A22,$B$8,FALSE()))</f>
        <v>0</v>
      </c>
      <c r="F22" s="7" t="n">
        <f aca="false">IF($A22&gt;$B$7,F21,F21-E22)</f>
        <v>5000</v>
      </c>
      <c r="G22" s="7" t="n">
        <f aca="false">IF($B$9=0,0,($B$5-$B$6)/$B$9*B22)</f>
        <v>0</v>
      </c>
      <c r="H22" s="7" t="n">
        <f aca="false">H21-G22</f>
        <v>26500</v>
      </c>
    </row>
    <row r="23" customFormat="false" ht="15" hidden="false" customHeight="false" outlineLevel="0" collapsed="false">
      <c r="A23" s="12" t="n">
        <v>12</v>
      </c>
      <c r="B23" s="10" t="n">
        <v>0</v>
      </c>
      <c r="C23" s="7" t="n">
        <f aca="false">IF($A23&gt;$B$7,0,SLN($B$5,$B$6,$B$7))</f>
        <v>0</v>
      </c>
      <c r="D23" s="7" t="n">
        <f aca="false">IF($A23&gt;$B$7,D22,D22-C23)</f>
        <v>5000</v>
      </c>
      <c r="E23" s="7" t="n">
        <f aca="false">IF($A23&gt;$B$7,0,VDB($B$5,$B$6,$B$7,$A23-1,$A23,$B$8,FALSE()))</f>
        <v>0</v>
      </c>
      <c r="F23" s="7" t="n">
        <f aca="false">IF($A23&gt;$B$7,F22,F22-E23)</f>
        <v>5000</v>
      </c>
      <c r="G23" s="7" t="n">
        <f aca="false">IF($B$9=0,0,($B$5-$B$6)/$B$9*B23)</f>
        <v>0</v>
      </c>
      <c r="H23" s="7" t="n">
        <f aca="false">H22-G23</f>
        <v>26500</v>
      </c>
    </row>
    <row r="24" customFormat="false" ht="15" hidden="false" customHeight="false" outlineLevel="0" collapsed="false">
      <c r="A24" s="3" t="s">
        <v>18</v>
      </c>
      <c r="C24" s="6" t="n">
        <f aca="false">SUM(C12:C23)</f>
        <v>45000</v>
      </c>
      <c r="E24" s="6" t="n">
        <f aca="false">SUM(E12:E23)</f>
        <v>45000</v>
      </c>
      <c r="G24" s="6" t="n">
        <f aca="false">SUM(G12:G23)</f>
        <v>23500</v>
      </c>
    </row>
    <row r="26" customFormat="false" ht="15" hidden="false" customHeight="false" outlineLevel="0" collapsed="false">
      <c r="A26" s="13" t="s">
        <v>19</v>
      </c>
    </row>
    <row r="28" customFormat="false" ht="15" hidden="false" customHeight="false" outlineLevel="0" collapsed="false">
      <c r="A28" s="14" t="s">
        <v>20</v>
      </c>
      <c r="B28" s="14"/>
      <c r="C28" s="14"/>
      <c r="D28" s="14"/>
      <c r="E28" s="14"/>
      <c r="F28" s="14"/>
      <c r="G28" s="14"/>
      <c r="H28" s="14"/>
    </row>
  </sheetData>
  <mergeCells count="3">
    <mergeCell ref="A1:H1"/>
    <mergeCell ref="A2:H2"/>
    <mergeCell ref="A28:H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2026-07-16T18:53:26Z</dcterms:created>
  <dc:creator>openpyxl</dc:creator>
  <dc:description/>
  <dc:language>en-US</dc:language>
  <cp:lastModifiedBy/>
  <dcterms:modified xsi:type="dcterms:W3CDTF">2026-07-16T18:53:26Z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